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男子" sheetId="1" r:id="rId1"/>
    <sheet name="女子" sheetId="2" r:id="rId2"/>
    <sheet name="Sheet3" sheetId="3" r:id="rId3"/>
  </sheets>
  <definedNames>
    <definedName name="_xlnm.Print_Area" localSheetId="1">'女子'!$A$1:$AM$10</definedName>
    <definedName name="_xlnm.Print_Area" localSheetId="0">'男子'!$A$1:$AM$24</definedName>
  </definedNames>
  <calcPr fullCalcOnLoad="1"/>
</workbook>
</file>

<file path=xl/sharedStrings.xml><?xml version="1.0" encoding="utf-8"?>
<sst xmlns="http://schemas.openxmlformats.org/spreadsheetml/2006/main" count="112" uniqueCount="79">
  <si>
    <t>番号</t>
  </si>
  <si>
    <t>名前</t>
  </si>
  <si>
    <t>合計</t>
  </si>
  <si>
    <t>順位</t>
  </si>
  <si>
    <t>　小計</t>
  </si>
  <si>
    <t>信州大学</t>
  </si>
  <si>
    <t>金沢大学</t>
  </si>
  <si>
    <t>第18回北信越学生フィールドアーチェリー選手権大会</t>
  </si>
  <si>
    <t>女子</t>
  </si>
  <si>
    <t>男子</t>
  </si>
  <si>
    <t>所属</t>
  </si>
  <si>
    <t>的番</t>
  </si>
  <si>
    <t>１－A</t>
  </si>
  <si>
    <t>　　　マークド</t>
  </si>
  <si>
    <t>アンマークド</t>
  </si>
  <si>
    <t>HIT</t>
  </si>
  <si>
    <t>X</t>
  </si>
  <si>
    <t>１－B</t>
  </si>
  <si>
    <t>１－C</t>
  </si>
  <si>
    <t>１－D</t>
  </si>
  <si>
    <t>２－A</t>
  </si>
  <si>
    <t>２－B</t>
  </si>
  <si>
    <t>２－C</t>
  </si>
  <si>
    <t>２－D</t>
  </si>
  <si>
    <t>３－A</t>
  </si>
  <si>
    <t>３－B</t>
  </si>
  <si>
    <t>３－C</t>
  </si>
  <si>
    <t>３－D</t>
  </si>
  <si>
    <t>４－A</t>
  </si>
  <si>
    <t>４－B</t>
  </si>
  <si>
    <t>４－C</t>
  </si>
  <si>
    <t>４－D</t>
  </si>
  <si>
    <t>５－A</t>
  </si>
  <si>
    <t>５－B</t>
  </si>
  <si>
    <t>５－C</t>
  </si>
  <si>
    <t>５－D</t>
  </si>
  <si>
    <t>坂尻　渉</t>
  </si>
  <si>
    <t>富山大学</t>
  </si>
  <si>
    <t>新潟大学</t>
  </si>
  <si>
    <t>吉田　修平</t>
  </si>
  <si>
    <t>川端　宏明</t>
  </si>
  <si>
    <t>五十嵐　和彦</t>
  </si>
  <si>
    <t>森　太紀</t>
  </si>
  <si>
    <t>小林　潤平</t>
  </si>
  <si>
    <t>小林　隆人</t>
  </si>
  <si>
    <t>二條　崇</t>
  </si>
  <si>
    <t>大月　伸司</t>
  </si>
  <si>
    <t>湧村　翔</t>
  </si>
  <si>
    <t>大井　雅宏</t>
  </si>
  <si>
    <t>北陸大学</t>
  </si>
  <si>
    <t>木下　紘佑</t>
  </si>
  <si>
    <t>関　一也</t>
  </si>
  <si>
    <t>田村　賢一</t>
  </si>
  <si>
    <t>泉保　眞一郎</t>
  </si>
  <si>
    <t>松原　雄太</t>
  </si>
  <si>
    <t>中山　悠馬</t>
  </si>
  <si>
    <t>斉藤　宏哉</t>
  </si>
  <si>
    <t>中野　真以人</t>
  </si>
  <si>
    <t>大和　裕也</t>
  </si>
  <si>
    <t>濱口　つなで</t>
  </si>
  <si>
    <t>岩瀬　琴未</t>
  </si>
  <si>
    <t>柳澤　瞳</t>
  </si>
  <si>
    <t>伴　めぐ美</t>
  </si>
  <si>
    <t>白方　愛美</t>
  </si>
  <si>
    <t>恒川　理恵</t>
  </si>
  <si>
    <t>大平　千尋</t>
  </si>
  <si>
    <t>樫尾　早苗</t>
  </si>
  <si>
    <t>　　　マークド</t>
  </si>
  <si>
    <t>アンマークド</t>
  </si>
  <si>
    <t>HIT</t>
  </si>
  <si>
    <t>X</t>
  </si>
  <si>
    <t>６－A</t>
  </si>
  <si>
    <t>６－B</t>
  </si>
  <si>
    <t>６－C</t>
  </si>
  <si>
    <t>６－D</t>
  </si>
  <si>
    <t>７－A</t>
  </si>
  <si>
    <t>７－B</t>
  </si>
  <si>
    <t>７－C</t>
  </si>
  <si>
    <t>７－D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</si>
</sst>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0" fillId="0" borderId="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3" fillId="0" borderId="23" xfId="0" applyFont="1" applyBorder="1" applyAlignment="1">
      <alignment horizontal="justify" vertical="top" wrapText="1"/>
    </xf>
    <xf numFmtId="0" fontId="3" fillId="0" borderId="24" xfId="0" applyFont="1" applyBorder="1" applyAlignment="1">
      <alignment horizontal="justify" vertical="top" wrapText="1"/>
    </xf>
    <xf numFmtId="0" fontId="3" fillId="0" borderId="25" xfId="0" applyFont="1" applyBorder="1" applyAlignment="1">
      <alignment horizontal="justify" vertical="top" wrapText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36" xfId="0" applyFont="1" applyBorder="1" applyAlignment="1">
      <alignment horizontal="justify" vertical="top" wrapText="1"/>
    </xf>
    <xf numFmtId="0" fontId="3" fillId="0" borderId="37" xfId="0" applyFont="1" applyBorder="1" applyAlignment="1">
      <alignment horizontal="justify" vertical="top" wrapText="1"/>
    </xf>
    <xf numFmtId="0" fontId="3" fillId="0" borderId="38" xfId="0" applyFont="1" applyBorder="1" applyAlignment="1">
      <alignment horizontal="justify" vertical="top" wrapText="1"/>
    </xf>
    <xf numFmtId="0" fontId="0" fillId="0" borderId="1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3" fillId="0" borderId="6" xfId="0" applyFont="1" applyBorder="1" applyAlignment="1">
      <alignment horizontal="justify" vertical="top" wrapText="1"/>
    </xf>
    <xf numFmtId="0" fontId="3" fillId="0" borderId="46" xfId="0" applyFont="1" applyBorder="1" applyAlignment="1">
      <alignment horizontal="justify" vertical="top" wrapText="1"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3" fillId="0" borderId="53" xfId="0" applyFont="1" applyBorder="1" applyAlignment="1">
      <alignment horizontal="justify" vertical="top" wrapText="1"/>
    </xf>
    <xf numFmtId="0" fontId="3" fillId="0" borderId="54" xfId="0" applyFont="1" applyBorder="1" applyAlignment="1">
      <alignment horizontal="justify" vertical="top" wrapText="1"/>
    </xf>
    <xf numFmtId="0" fontId="0" fillId="0" borderId="55" xfId="0" applyFont="1" applyBorder="1" applyAlignment="1">
      <alignment/>
    </xf>
    <xf numFmtId="0" fontId="3" fillId="0" borderId="26" xfId="0" applyFont="1" applyBorder="1" applyAlignment="1">
      <alignment horizontal="justify" vertical="top" wrapText="1"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61" xfId="0" applyFont="1" applyBorder="1" applyAlignment="1">
      <alignment/>
    </xf>
    <xf numFmtId="0" fontId="3" fillId="0" borderId="45" xfId="0" applyFont="1" applyBorder="1" applyAlignment="1">
      <alignment horizontal="justify" vertical="top" wrapText="1"/>
    </xf>
    <xf numFmtId="0" fontId="3" fillId="0" borderId="40" xfId="0" applyFont="1" applyBorder="1" applyAlignment="1">
      <alignment horizontal="justify" vertical="top" wrapText="1"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36" xfId="0" applyFont="1" applyBorder="1" applyAlignment="1">
      <alignment/>
    </xf>
    <xf numFmtId="0" fontId="3" fillId="0" borderId="52" xfId="0" applyFont="1" applyBorder="1" applyAlignment="1">
      <alignment horizontal="justify" vertical="top" wrapText="1"/>
    </xf>
    <xf numFmtId="0" fontId="3" fillId="0" borderId="32" xfId="0" applyFont="1" applyBorder="1" applyAlignment="1">
      <alignment horizontal="justify" vertical="top" wrapText="1"/>
    </xf>
    <xf numFmtId="0" fontId="0" fillId="0" borderId="65" xfId="0" applyFont="1" applyBorder="1" applyAlignment="1">
      <alignment/>
    </xf>
    <xf numFmtId="0" fontId="0" fillId="0" borderId="46" xfId="0" applyFont="1" applyBorder="1" applyAlignment="1">
      <alignment/>
    </xf>
    <xf numFmtId="0" fontId="3" fillId="0" borderId="60" xfId="0" applyFont="1" applyBorder="1" applyAlignment="1">
      <alignment horizontal="justify" vertical="top" wrapText="1"/>
    </xf>
    <xf numFmtId="0" fontId="0" fillId="0" borderId="66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37" xfId="0" applyFont="1" applyBorder="1" applyAlignment="1">
      <alignment/>
    </xf>
    <xf numFmtId="0" fontId="3" fillId="0" borderId="62" xfId="0" applyFont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55" xfId="0" applyFont="1" applyFill="1" applyBorder="1" applyAlignment="1">
      <alignment/>
    </xf>
    <xf numFmtId="0" fontId="3" fillId="0" borderId="67" xfId="0" applyFont="1" applyBorder="1" applyAlignment="1">
      <alignment horizontal="justify" vertical="top" wrapText="1"/>
    </xf>
    <xf numFmtId="0" fontId="3" fillId="0" borderId="30" xfId="0" applyFont="1" applyBorder="1" applyAlignment="1">
      <alignment horizontal="justify" vertical="top" wrapText="1"/>
    </xf>
    <xf numFmtId="0" fontId="3" fillId="0" borderId="41" xfId="0" applyFont="1" applyBorder="1" applyAlignment="1">
      <alignment horizontal="justify" vertical="top" wrapText="1"/>
    </xf>
    <xf numFmtId="0" fontId="0" fillId="0" borderId="38" xfId="0" applyFont="1" applyBorder="1" applyAlignment="1">
      <alignment/>
    </xf>
    <xf numFmtId="0" fontId="3" fillId="0" borderId="28" xfId="0" applyFont="1" applyBorder="1" applyAlignment="1">
      <alignment horizontal="justify" vertical="top" wrapText="1"/>
    </xf>
    <xf numFmtId="0" fontId="0" fillId="0" borderId="0" xfId="0" applyFont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23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3"/>
  <sheetViews>
    <sheetView tabSelected="1" workbookViewId="0" topLeftCell="A1">
      <selection activeCell="AN23" sqref="AN23"/>
    </sheetView>
  </sheetViews>
  <sheetFormatPr defaultColWidth="9.00390625" defaultRowHeight="13.5"/>
  <cols>
    <col min="1" max="1" width="4.625" style="32" customWidth="1"/>
    <col min="2" max="2" width="12.625" style="32" customWidth="1"/>
    <col min="3" max="3" width="10.625" style="32" customWidth="1"/>
    <col min="4" max="4" width="6.625" style="32" customWidth="1"/>
    <col min="5" max="16" width="4.625" style="32" customWidth="1"/>
    <col min="17" max="17" width="5.625" style="32" customWidth="1"/>
    <col min="18" max="18" width="1.625" style="32" customWidth="1"/>
    <col min="19" max="30" width="4.625" style="32" customWidth="1"/>
    <col min="31" max="31" width="5.625" style="32" customWidth="1"/>
    <col min="32" max="32" width="1.625" style="32" customWidth="1"/>
    <col min="33" max="33" width="6.625" style="32" customWidth="1"/>
    <col min="34" max="34" width="1.625" style="32" customWidth="1"/>
    <col min="35" max="35" width="0.12890625" style="32" hidden="1" customWidth="1"/>
    <col min="36" max="38" width="4.625" style="32" customWidth="1"/>
    <col min="39" max="16384" width="9.00390625" style="32" customWidth="1"/>
  </cols>
  <sheetData>
    <row r="1" spans="1:10" s="2" customFormat="1" ht="13.5">
      <c r="A1" s="2" t="s">
        <v>7</v>
      </c>
      <c r="I1" s="156" t="s">
        <v>9</v>
      </c>
      <c r="J1" s="156"/>
    </row>
    <row r="2" spans="1:38" s="3" customFormat="1" ht="19.5" thickBot="1">
      <c r="A2" s="2"/>
      <c r="B2" s="2"/>
      <c r="C2" s="2"/>
      <c r="D2" s="2"/>
      <c r="E2" s="2"/>
      <c r="F2" s="2"/>
      <c r="G2" s="2"/>
      <c r="H2" s="2"/>
      <c r="I2" s="1" t="s">
        <v>13</v>
      </c>
      <c r="J2" s="1"/>
      <c r="X2" s="1" t="s">
        <v>14</v>
      </c>
      <c r="AL2" s="4"/>
    </row>
    <row r="3" spans="1:38" s="3" customFormat="1" ht="14.25" thickBot="1">
      <c r="A3" s="5" t="s">
        <v>0</v>
      </c>
      <c r="B3" s="6" t="s">
        <v>1</v>
      </c>
      <c r="C3" s="7" t="s">
        <v>10</v>
      </c>
      <c r="D3" s="8" t="s">
        <v>11</v>
      </c>
      <c r="E3" s="6">
        <v>1</v>
      </c>
      <c r="F3" s="7">
        <v>2</v>
      </c>
      <c r="G3" s="9">
        <v>3</v>
      </c>
      <c r="H3" s="9">
        <v>4</v>
      </c>
      <c r="I3" s="9">
        <v>5</v>
      </c>
      <c r="J3" s="9">
        <v>6</v>
      </c>
      <c r="K3" s="9">
        <v>7</v>
      </c>
      <c r="L3" s="9">
        <v>8</v>
      </c>
      <c r="M3" s="9">
        <v>9</v>
      </c>
      <c r="N3" s="9">
        <v>10</v>
      </c>
      <c r="O3" s="9">
        <v>11</v>
      </c>
      <c r="P3" s="9">
        <v>12</v>
      </c>
      <c r="Q3" s="10" t="s">
        <v>4</v>
      </c>
      <c r="R3" s="11"/>
      <c r="S3" s="6">
        <v>1</v>
      </c>
      <c r="T3" s="7">
        <v>2</v>
      </c>
      <c r="U3" s="7">
        <v>3</v>
      </c>
      <c r="V3" s="7">
        <v>4</v>
      </c>
      <c r="W3" s="7">
        <v>5</v>
      </c>
      <c r="X3" s="7">
        <v>6</v>
      </c>
      <c r="Y3" s="7">
        <v>7</v>
      </c>
      <c r="Z3" s="7">
        <v>8</v>
      </c>
      <c r="AA3" s="7">
        <v>9</v>
      </c>
      <c r="AB3" s="7">
        <v>10</v>
      </c>
      <c r="AC3" s="7">
        <v>11</v>
      </c>
      <c r="AD3" s="12">
        <v>12</v>
      </c>
      <c r="AE3" s="8" t="s">
        <v>4</v>
      </c>
      <c r="AF3" s="13"/>
      <c r="AG3" s="5" t="s">
        <v>2</v>
      </c>
      <c r="AH3" s="14"/>
      <c r="AI3" s="15" t="s">
        <v>15</v>
      </c>
      <c r="AJ3" s="16" t="s">
        <v>16</v>
      </c>
      <c r="AK3" s="10">
        <v>5</v>
      </c>
      <c r="AL3" s="17" t="s">
        <v>3</v>
      </c>
    </row>
    <row r="4" spans="1:38" ht="13.5">
      <c r="A4" s="29">
        <v>13</v>
      </c>
      <c r="B4" s="18" t="s">
        <v>51</v>
      </c>
      <c r="C4" s="19" t="s">
        <v>49</v>
      </c>
      <c r="D4" s="20" t="s">
        <v>28</v>
      </c>
      <c r="E4" s="21">
        <v>11</v>
      </c>
      <c r="F4" s="22">
        <v>9</v>
      </c>
      <c r="G4" s="23">
        <v>13</v>
      </c>
      <c r="H4" s="24">
        <v>9</v>
      </c>
      <c r="I4" s="24">
        <v>12</v>
      </c>
      <c r="J4" s="24">
        <v>8</v>
      </c>
      <c r="K4" s="24">
        <v>7</v>
      </c>
      <c r="L4" s="24">
        <v>14</v>
      </c>
      <c r="M4" s="24">
        <v>13</v>
      </c>
      <c r="N4" s="24">
        <v>14</v>
      </c>
      <c r="O4" s="24">
        <v>7</v>
      </c>
      <c r="P4" s="24">
        <v>15</v>
      </c>
      <c r="Q4" s="25">
        <f>SUM(E4:P4)</f>
        <v>132</v>
      </c>
      <c r="R4" s="25"/>
      <c r="S4" s="26">
        <v>13</v>
      </c>
      <c r="T4" s="24">
        <v>14</v>
      </c>
      <c r="U4" s="24">
        <v>15</v>
      </c>
      <c r="V4" s="24">
        <v>12</v>
      </c>
      <c r="W4" s="24">
        <v>11</v>
      </c>
      <c r="X4" s="24">
        <v>11</v>
      </c>
      <c r="Y4" s="24">
        <v>13</v>
      </c>
      <c r="Z4" s="24">
        <v>13</v>
      </c>
      <c r="AA4" s="24">
        <v>12</v>
      </c>
      <c r="AB4" s="24">
        <v>11</v>
      </c>
      <c r="AC4" s="24">
        <v>13</v>
      </c>
      <c r="AD4" s="21">
        <v>11</v>
      </c>
      <c r="AE4" s="27">
        <f>SUM(S4:AD4)</f>
        <v>149</v>
      </c>
      <c r="AF4" s="25"/>
      <c r="AG4" s="28">
        <f>SUM(AE4+Q4)</f>
        <v>281</v>
      </c>
      <c r="AH4" s="29"/>
      <c r="AI4" s="26"/>
      <c r="AJ4" s="23">
        <v>11</v>
      </c>
      <c r="AK4" s="30">
        <v>26</v>
      </c>
      <c r="AL4" s="31">
        <v>1</v>
      </c>
    </row>
    <row r="5" spans="1:38" ht="13.5">
      <c r="A5" s="33">
        <v>17</v>
      </c>
      <c r="B5" s="34" t="s">
        <v>55</v>
      </c>
      <c r="C5" s="35" t="s">
        <v>5</v>
      </c>
      <c r="D5" s="36" t="s">
        <v>32</v>
      </c>
      <c r="E5" s="37">
        <v>12</v>
      </c>
      <c r="F5" s="38">
        <v>13</v>
      </c>
      <c r="G5" s="39">
        <v>11</v>
      </c>
      <c r="H5" s="37">
        <v>8</v>
      </c>
      <c r="I5" s="38">
        <v>7</v>
      </c>
      <c r="J5" s="38">
        <v>12</v>
      </c>
      <c r="K5" s="38">
        <v>11</v>
      </c>
      <c r="L5" s="38">
        <v>11</v>
      </c>
      <c r="M5" s="38">
        <v>11</v>
      </c>
      <c r="N5" s="38">
        <v>12</v>
      </c>
      <c r="O5" s="38">
        <v>12</v>
      </c>
      <c r="P5" s="38">
        <v>13</v>
      </c>
      <c r="Q5" s="40">
        <f>SUM(E5:P5)</f>
        <v>133</v>
      </c>
      <c r="R5" s="41"/>
      <c r="S5" s="42">
        <v>13</v>
      </c>
      <c r="T5" s="38">
        <v>12</v>
      </c>
      <c r="U5" s="38">
        <v>11</v>
      </c>
      <c r="V5" s="38">
        <v>14</v>
      </c>
      <c r="W5" s="38">
        <v>9</v>
      </c>
      <c r="X5" s="38">
        <v>14</v>
      </c>
      <c r="Y5" s="38">
        <v>14</v>
      </c>
      <c r="Z5" s="38">
        <v>13</v>
      </c>
      <c r="AA5" s="38">
        <v>10</v>
      </c>
      <c r="AB5" s="38">
        <v>10</v>
      </c>
      <c r="AC5" s="38">
        <v>11</v>
      </c>
      <c r="AD5" s="38">
        <v>14</v>
      </c>
      <c r="AE5" s="40">
        <f>SUM(S5:AD5)</f>
        <v>145</v>
      </c>
      <c r="AF5" s="41"/>
      <c r="AG5" s="42">
        <f>SUM(AE5+Q5)</f>
        <v>278</v>
      </c>
      <c r="AH5" s="33"/>
      <c r="AI5" s="43"/>
      <c r="AJ5" s="39">
        <v>14</v>
      </c>
      <c r="AK5" s="41">
        <v>25</v>
      </c>
      <c r="AL5" s="40">
        <v>2</v>
      </c>
    </row>
    <row r="6" spans="1:38" ht="13.5">
      <c r="A6" s="33">
        <v>5</v>
      </c>
      <c r="B6" s="34" t="s">
        <v>42</v>
      </c>
      <c r="C6" s="35" t="s">
        <v>38</v>
      </c>
      <c r="D6" s="36" t="s">
        <v>20</v>
      </c>
      <c r="E6" s="167">
        <v>7</v>
      </c>
      <c r="F6" s="44">
        <v>12</v>
      </c>
      <c r="G6" s="45">
        <v>13</v>
      </c>
      <c r="H6" s="167">
        <v>12</v>
      </c>
      <c r="I6" s="44">
        <v>4</v>
      </c>
      <c r="J6" s="44">
        <v>12</v>
      </c>
      <c r="K6" s="44">
        <v>12</v>
      </c>
      <c r="L6" s="44">
        <v>10</v>
      </c>
      <c r="M6" s="44">
        <v>12</v>
      </c>
      <c r="N6" s="44">
        <v>11</v>
      </c>
      <c r="O6" s="44">
        <v>12</v>
      </c>
      <c r="P6" s="44">
        <v>10</v>
      </c>
      <c r="Q6" s="40">
        <f>SUM(E6:P6)</f>
        <v>127</v>
      </c>
      <c r="R6" s="46"/>
      <c r="S6" s="47">
        <v>10</v>
      </c>
      <c r="T6" s="44">
        <v>7</v>
      </c>
      <c r="U6" s="44">
        <v>12</v>
      </c>
      <c r="V6" s="44">
        <v>10</v>
      </c>
      <c r="W6" s="44">
        <v>13</v>
      </c>
      <c r="X6" s="44">
        <v>11</v>
      </c>
      <c r="Y6" s="44">
        <v>11</v>
      </c>
      <c r="Z6" s="44">
        <v>9</v>
      </c>
      <c r="AA6" s="44">
        <v>12</v>
      </c>
      <c r="AB6" s="44">
        <v>9</v>
      </c>
      <c r="AC6" s="44">
        <v>14</v>
      </c>
      <c r="AD6" s="44">
        <v>11</v>
      </c>
      <c r="AE6" s="40">
        <f>SUM(S6:AD6)</f>
        <v>129</v>
      </c>
      <c r="AF6" s="46"/>
      <c r="AG6" s="42">
        <f>SUM(AE6+Q6)</f>
        <v>256</v>
      </c>
      <c r="AH6" s="48"/>
      <c r="AI6" s="43"/>
      <c r="AJ6" s="49">
        <v>8</v>
      </c>
      <c r="AK6" s="40">
        <v>18</v>
      </c>
      <c r="AL6" s="40">
        <v>3</v>
      </c>
    </row>
    <row r="7" spans="1:38" ht="13.5">
      <c r="A7" s="33">
        <v>19</v>
      </c>
      <c r="B7" s="49" t="s">
        <v>57</v>
      </c>
      <c r="C7" s="35" t="s">
        <v>49</v>
      </c>
      <c r="D7" s="40" t="s">
        <v>34</v>
      </c>
      <c r="E7" s="37">
        <v>0</v>
      </c>
      <c r="F7" s="38">
        <v>9</v>
      </c>
      <c r="G7" s="38">
        <v>9</v>
      </c>
      <c r="H7" s="38">
        <v>12</v>
      </c>
      <c r="I7" s="38">
        <v>0</v>
      </c>
      <c r="J7" s="38">
        <v>13</v>
      </c>
      <c r="K7" s="38">
        <v>8</v>
      </c>
      <c r="L7" s="38">
        <v>9</v>
      </c>
      <c r="M7" s="38">
        <v>11</v>
      </c>
      <c r="N7" s="38">
        <v>12</v>
      </c>
      <c r="O7" s="38">
        <v>2</v>
      </c>
      <c r="P7" s="38">
        <v>9</v>
      </c>
      <c r="Q7" s="40">
        <f>SUM(E7:P7)</f>
        <v>94</v>
      </c>
      <c r="R7" s="41"/>
      <c r="S7" s="42">
        <v>11</v>
      </c>
      <c r="T7" s="38">
        <v>12</v>
      </c>
      <c r="U7" s="38">
        <v>12</v>
      </c>
      <c r="V7" s="38">
        <v>13</v>
      </c>
      <c r="W7" s="38">
        <v>9</v>
      </c>
      <c r="X7" s="38">
        <v>12</v>
      </c>
      <c r="Y7" s="38">
        <v>12</v>
      </c>
      <c r="Z7" s="38">
        <v>12</v>
      </c>
      <c r="AA7" s="38">
        <v>6</v>
      </c>
      <c r="AB7" s="38">
        <v>4</v>
      </c>
      <c r="AC7" s="38">
        <v>10</v>
      </c>
      <c r="AD7" s="38">
        <v>12</v>
      </c>
      <c r="AE7" s="40">
        <f>SUM(S7:AD7)</f>
        <v>125</v>
      </c>
      <c r="AF7" s="41"/>
      <c r="AG7" s="42">
        <f>SUM(AE7+Q7)</f>
        <v>219</v>
      </c>
      <c r="AH7" s="33"/>
      <c r="AI7" s="43"/>
      <c r="AJ7" s="49">
        <v>3</v>
      </c>
      <c r="AK7" s="40">
        <v>11</v>
      </c>
      <c r="AL7" s="40">
        <v>4</v>
      </c>
    </row>
    <row r="8" spans="1:38" ht="14.25" thickBot="1">
      <c r="A8" s="50">
        <v>18</v>
      </c>
      <c r="B8" s="51" t="s">
        <v>56</v>
      </c>
      <c r="C8" s="52" t="s">
        <v>6</v>
      </c>
      <c r="D8" s="53" t="s">
        <v>33</v>
      </c>
      <c r="E8" s="54">
        <v>4</v>
      </c>
      <c r="F8" s="55">
        <v>7</v>
      </c>
      <c r="G8" s="55">
        <v>10</v>
      </c>
      <c r="H8" s="55">
        <v>11</v>
      </c>
      <c r="I8" s="55">
        <v>4</v>
      </c>
      <c r="J8" s="55">
        <v>6</v>
      </c>
      <c r="K8" s="55">
        <v>6</v>
      </c>
      <c r="L8" s="55">
        <v>5</v>
      </c>
      <c r="M8" s="55">
        <v>12</v>
      </c>
      <c r="N8" s="55">
        <v>9</v>
      </c>
      <c r="O8" s="55">
        <v>7</v>
      </c>
      <c r="P8" s="55">
        <v>14</v>
      </c>
      <c r="Q8" s="56">
        <f>SUM(E8:P8)</f>
        <v>95</v>
      </c>
      <c r="R8" s="57"/>
      <c r="S8" s="58">
        <v>8</v>
      </c>
      <c r="T8" s="55">
        <v>4</v>
      </c>
      <c r="U8" s="55">
        <v>9</v>
      </c>
      <c r="V8" s="55">
        <v>14</v>
      </c>
      <c r="W8" s="55">
        <v>10</v>
      </c>
      <c r="X8" s="55">
        <v>12</v>
      </c>
      <c r="Y8" s="55">
        <v>11</v>
      </c>
      <c r="Z8" s="55">
        <v>12</v>
      </c>
      <c r="AA8" s="55">
        <v>6</v>
      </c>
      <c r="AB8" s="55">
        <v>6</v>
      </c>
      <c r="AC8" s="55">
        <v>11</v>
      </c>
      <c r="AD8" s="55">
        <v>12</v>
      </c>
      <c r="AE8" s="56">
        <f>SUM(S8:AD8)</f>
        <v>115</v>
      </c>
      <c r="AF8" s="57"/>
      <c r="AG8" s="59">
        <f>SUM(AE8+Q8)</f>
        <v>210</v>
      </c>
      <c r="AH8" s="50"/>
      <c r="AI8" s="60"/>
      <c r="AJ8" s="61">
        <v>1</v>
      </c>
      <c r="AK8" s="56">
        <v>9</v>
      </c>
      <c r="AL8" s="56">
        <v>5</v>
      </c>
    </row>
    <row r="9" spans="1:38" ht="13.5">
      <c r="A9" s="48">
        <v>7</v>
      </c>
      <c r="B9" s="18" t="s">
        <v>44</v>
      </c>
      <c r="C9" s="62" t="s">
        <v>5</v>
      </c>
      <c r="D9" s="63" t="s">
        <v>22</v>
      </c>
      <c r="E9" s="21">
        <v>6</v>
      </c>
      <c r="F9" s="22">
        <v>10</v>
      </c>
      <c r="G9" s="22">
        <v>13</v>
      </c>
      <c r="H9" s="22">
        <v>5</v>
      </c>
      <c r="I9" s="22">
        <v>0</v>
      </c>
      <c r="J9" s="22">
        <v>9</v>
      </c>
      <c r="K9" s="22">
        <v>3</v>
      </c>
      <c r="L9" s="22">
        <v>1</v>
      </c>
      <c r="M9" s="22">
        <v>11</v>
      </c>
      <c r="N9" s="22">
        <v>13</v>
      </c>
      <c r="O9" s="22">
        <v>6</v>
      </c>
      <c r="P9" s="22">
        <v>11</v>
      </c>
      <c r="Q9" s="64">
        <f>SUM(E9:P9)</f>
        <v>88</v>
      </c>
      <c r="R9" s="25"/>
      <c r="S9" s="65">
        <v>12</v>
      </c>
      <c r="T9" s="22">
        <v>10</v>
      </c>
      <c r="U9" s="22">
        <v>11</v>
      </c>
      <c r="V9" s="22">
        <v>5</v>
      </c>
      <c r="W9" s="22">
        <v>12</v>
      </c>
      <c r="X9" s="22">
        <v>10</v>
      </c>
      <c r="Y9" s="22">
        <v>10</v>
      </c>
      <c r="Z9" s="22">
        <v>4</v>
      </c>
      <c r="AA9" s="22">
        <v>13</v>
      </c>
      <c r="AB9" s="22">
        <v>10</v>
      </c>
      <c r="AC9" s="22">
        <v>13</v>
      </c>
      <c r="AD9" s="22">
        <v>9</v>
      </c>
      <c r="AE9" s="64">
        <f>SUM(S9:AD9)</f>
        <v>119</v>
      </c>
      <c r="AF9" s="25"/>
      <c r="AG9" s="66">
        <f>SUM(AE9+Q9)</f>
        <v>207</v>
      </c>
      <c r="AH9" s="29"/>
      <c r="AI9" s="67"/>
      <c r="AJ9" s="68">
        <v>4</v>
      </c>
      <c r="AK9" s="64">
        <v>8</v>
      </c>
      <c r="AL9" s="64">
        <v>6</v>
      </c>
    </row>
    <row r="10" spans="1:38" ht="13.5">
      <c r="A10" s="33">
        <v>11</v>
      </c>
      <c r="B10" s="34" t="s">
        <v>48</v>
      </c>
      <c r="C10" s="35" t="s">
        <v>49</v>
      </c>
      <c r="D10" s="36" t="s">
        <v>26</v>
      </c>
      <c r="E10" s="37">
        <v>7</v>
      </c>
      <c r="F10" s="38">
        <v>10</v>
      </c>
      <c r="G10" s="38">
        <v>12</v>
      </c>
      <c r="H10" s="38">
        <v>8</v>
      </c>
      <c r="I10" s="38">
        <v>0</v>
      </c>
      <c r="J10" s="38">
        <v>12</v>
      </c>
      <c r="K10" s="38">
        <v>5</v>
      </c>
      <c r="L10" s="38">
        <v>0</v>
      </c>
      <c r="M10" s="38">
        <v>10</v>
      </c>
      <c r="N10" s="38">
        <v>9</v>
      </c>
      <c r="O10" s="38">
        <v>14</v>
      </c>
      <c r="P10" s="38">
        <v>12</v>
      </c>
      <c r="Q10" s="40">
        <f>SUM(E10:P10)</f>
        <v>99</v>
      </c>
      <c r="R10" s="41"/>
      <c r="S10" s="42">
        <v>3</v>
      </c>
      <c r="T10" s="38">
        <v>11</v>
      </c>
      <c r="U10" s="38">
        <v>8</v>
      </c>
      <c r="V10" s="38">
        <v>12</v>
      </c>
      <c r="W10" s="38">
        <v>11</v>
      </c>
      <c r="X10" s="38">
        <v>12</v>
      </c>
      <c r="Y10" s="38">
        <v>7</v>
      </c>
      <c r="Z10" s="38">
        <v>5</v>
      </c>
      <c r="AA10" s="38">
        <v>14</v>
      </c>
      <c r="AB10" s="38">
        <v>11</v>
      </c>
      <c r="AC10" s="38">
        <v>5</v>
      </c>
      <c r="AD10" s="38">
        <v>7</v>
      </c>
      <c r="AE10" s="40">
        <f>SUM(S10:AD10)</f>
        <v>106</v>
      </c>
      <c r="AF10" s="41"/>
      <c r="AG10" s="42">
        <f>SUM(AE10+Q10)</f>
        <v>205</v>
      </c>
      <c r="AH10" s="33"/>
      <c r="AI10" s="43"/>
      <c r="AJ10" s="49">
        <v>2</v>
      </c>
      <c r="AK10" s="40">
        <v>8</v>
      </c>
      <c r="AL10" s="40">
        <v>7</v>
      </c>
    </row>
    <row r="11" spans="1:38" ht="13.5">
      <c r="A11" s="33">
        <v>4</v>
      </c>
      <c r="B11" s="18" t="s">
        <v>41</v>
      </c>
      <c r="C11" s="35" t="s">
        <v>6</v>
      </c>
      <c r="D11" s="36" t="s">
        <v>19</v>
      </c>
      <c r="E11" s="167">
        <v>8</v>
      </c>
      <c r="F11" s="44">
        <v>12</v>
      </c>
      <c r="G11" s="44">
        <v>6</v>
      </c>
      <c r="H11" s="44">
        <v>8</v>
      </c>
      <c r="I11" s="44">
        <v>5</v>
      </c>
      <c r="J11" s="44">
        <v>2</v>
      </c>
      <c r="K11" s="44">
        <v>8</v>
      </c>
      <c r="L11" s="44">
        <v>5</v>
      </c>
      <c r="M11" s="44">
        <v>9</v>
      </c>
      <c r="N11" s="44">
        <v>6</v>
      </c>
      <c r="O11" s="44">
        <v>8</v>
      </c>
      <c r="P11" s="44">
        <v>10</v>
      </c>
      <c r="Q11" s="40">
        <f>SUM(E11:P11)</f>
        <v>87</v>
      </c>
      <c r="R11" s="46"/>
      <c r="S11" s="47">
        <v>0</v>
      </c>
      <c r="T11" s="44">
        <v>10</v>
      </c>
      <c r="U11" s="44">
        <v>7</v>
      </c>
      <c r="V11" s="44">
        <v>12</v>
      </c>
      <c r="W11" s="44">
        <v>12</v>
      </c>
      <c r="X11" s="44">
        <v>14</v>
      </c>
      <c r="Y11" s="44">
        <v>10</v>
      </c>
      <c r="Z11" s="44">
        <v>10</v>
      </c>
      <c r="AA11" s="44">
        <v>5</v>
      </c>
      <c r="AB11" s="44">
        <v>13</v>
      </c>
      <c r="AC11" s="44">
        <v>11</v>
      </c>
      <c r="AD11" s="44">
        <v>11</v>
      </c>
      <c r="AE11" s="40">
        <f>SUM(S11:AD11)</f>
        <v>115</v>
      </c>
      <c r="AF11" s="46"/>
      <c r="AG11" s="42">
        <f>SUM(AE11+Q11)</f>
        <v>202</v>
      </c>
      <c r="AH11" s="48"/>
      <c r="AI11" s="43"/>
      <c r="AJ11" s="49">
        <v>5</v>
      </c>
      <c r="AK11" s="40">
        <v>12</v>
      </c>
      <c r="AL11" s="40">
        <v>8</v>
      </c>
    </row>
    <row r="12" spans="1:38" ht="13.5">
      <c r="A12" s="33">
        <v>9</v>
      </c>
      <c r="B12" s="34" t="s">
        <v>45</v>
      </c>
      <c r="C12" s="35" t="s">
        <v>6</v>
      </c>
      <c r="D12" s="36" t="s">
        <v>24</v>
      </c>
      <c r="E12" s="37">
        <v>8</v>
      </c>
      <c r="F12" s="38">
        <v>8</v>
      </c>
      <c r="G12" s="38">
        <v>10</v>
      </c>
      <c r="H12" s="38">
        <v>6</v>
      </c>
      <c r="I12" s="38">
        <v>3</v>
      </c>
      <c r="J12" s="38">
        <v>6</v>
      </c>
      <c r="K12" s="38">
        <v>2</v>
      </c>
      <c r="L12" s="38">
        <v>1</v>
      </c>
      <c r="M12" s="38">
        <v>13</v>
      </c>
      <c r="N12" s="38">
        <v>9</v>
      </c>
      <c r="O12" s="38">
        <v>10</v>
      </c>
      <c r="P12" s="38">
        <v>13</v>
      </c>
      <c r="Q12" s="40">
        <f>SUM(E12:P12)</f>
        <v>89</v>
      </c>
      <c r="R12" s="41"/>
      <c r="S12" s="42">
        <v>7</v>
      </c>
      <c r="T12" s="38">
        <v>8</v>
      </c>
      <c r="U12" s="38">
        <v>7</v>
      </c>
      <c r="V12" s="38">
        <v>11</v>
      </c>
      <c r="W12" s="38">
        <v>14</v>
      </c>
      <c r="X12" s="38">
        <v>12</v>
      </c>
      <c r="Y12" s="38">
        <v>8</v>
      </c>
      <c r="Z12" s="38">
        <v>13</v>
      </c>
      <c r="AA12" s="38">
        <v>10</v>
      </c>
      <c r="AB12" s="38">
        <v>11</v>
      </c>
      <c r="AC12" s="38">
        <v>0</v>
      </c>
      <c r="AD12" s="38">
        <v>11</v>
      </c>
      <c r="AE12" s="40">
        <f>SUM(S12:AD12)</f>
        <v>112</v>
      </c>
      <c r="AF12" s="41"/>
      <c r="AG12" s="42">
        <f>SUM(AE12+Q12)</f>
        <v>201</v>
      </c>
      <c r="AH12" s="33"/>
      <c r="AI12" s="43"/>
      <c r="AJ12" s="49">
        <v>2</v>
      </c>
      <c r="AK12" s="40">
        <v>13</v>
      </c>
      <c r="AL12" s="40">
        <v>9</v>
      </c>
    </row>
    <row r="13" spans="1:38" ht="14.25" thickBot="1">
      <c r="A13" s="50">
        <v>20</v>
      </c>
      <c r="B13" s="85" t="s">
        <v>58</v>
      </c>
      <c r="C13" s="52" t="s">
        <v>6</v>
      </c>
      <c r="D13" s="165" t="s">
        <v>35</v>
      </c>
      <c r="E13" s="54">
        <v>7</v>
      </c>
      <c r="F13" s="55">
        <v>6</v>
      </c>
      <c r="G13" s="55">
        <v>11</v>
      </c>
      <c r="H13" s="55">
        <v>2</v>
      </c>
      <c r="I13" s="55">
        <v>6</v>
      </c>
      <c r="J13" s="55">
        <v>5</v>
      </c>
      <c r="K13" s="55">
        <v>3</v>
      </c>
      <c r="L13" s="55">
        <v>6</v>
      </c>
      <c r="M13" s="55">
        <v>9</v>
      </c>
      <c r="N13" s="55">
        <v>10</v>
      </c>
      <c r="O13" s="55">
        <v>4</v>
      </c>
      <c r="P13" s="55">
        <v>11</v>
      </c>
      <c r="Q13" s="56">
        <f>SUM(E13:P13)</f>
        <v>80</v>
      </c>
      <c r="R13" s="57"/>
      <c r="S13" s="58">
        <v>6</v>
      </c>
      <c r="T13" s="55">
        <v>11</v>
      </c>
      <c r="U13" s="55">
        <v>12</v>
      </c>
      <c r="V13" s="55">
        <v>8</v>
      </c>
      <c r="W13" s="55">
        <v>5</v>
      </c>
      <c r="X13" s="55">
        <v>13</v>
      </c>
      <c r="Y13" s="55">
        <v>14</v>
      </c>
      <c r="Z13" s="55">
        <v>14</v>
      </c>
      <c r="AA13" s="55">
        <v>5</v>
      </c>
      <c r="AB13" s="55">
        <v>9</v>
      </c>
      <c r="AC13" s="55">
        <v>5</v>
      </c>
      <c r="AD13" s="55">
        <v>7</v>
      </c>
      <c r="AE13" s="56">
        <f>SUM(S13:AD13)</f>
        <v>109</v>
      </c>
      <c r="AF13" s="57"/>
      <c r="AG13" s="59">
        <f>SUM(AE13+Q13)</f>
        <v>189</v>
      </c>
      <c r="AH13" s="50"/>
      <c r="AI13" s="60"/>
      <c r="AJ13" s="69">
        <v>2</v>
      </c>
      <c r="AK13" s="56">
        <v>11</v>
      </c>
      <c r="AL13" s="56">
        <v>10</v>
      </c>
    </row>
    <row r="14" spans="1:38" ht="13.5">
      <c r="A14" s="33">
        <v>2</v>
      </c>
      <c r="B14" s="18" t="s">
        <v>39</v>
      </c>
      <c r="C14" s="35" t="s">
        <v>6</v>
      </c>
      <c r="D14" s="36" t="s">
        <v>17</v>
      </c>
      <c r="E14" s="37">
        <v>2</v>
      </c>
      <c r="F14" s="38">
        <v>3</v>
      </c>
      <c r="G14" s="38">
        <v>10</v>
      </c>
      <c r="H14" s="38">
        <v>6</v>
      </c>
      <c r="I14" s="38">
        <v>3</v>
      </c>
      <c r="J14" s="38">
        <v>6</v>
      </c>
      <c r="K14" s="38">
        <v>8</v>
      </c>
      <c r="L14" s="38">
        <v>3</v>
      </c>
      <c r="M14" s="38">
        <v>7</v>
      </c>
      <c r="N14" s="38">
        <v>10</v>
      </c>
      <c r="O14" s="38">
        <v>7</v>
      </c>
      <c r="P14" s="38">
        <v>13</v>
      </c>
      <c r="Q14" s="40">
        <f>SUM(E14:P14)</f>
        <v>78</v>
      </c>
      <c r="R14" s="41"/>
      <c r="S14" s="42">
        <v>4</v>
      </c>
      <c r="T14" s="38">
        <v>5</v>
      </c>
      <c r="U14" s="38">
        <v>4</v>
      </c>
      <c r="V14" s="38">
        <v>12</v>
      </c>
      <c r="W14" s="38">
        <v>8</v>
      </c>
      <c r="X14" s="38">
        <v>10</v>
      </c>
      <c r="Y14" s="38">
        <v>10</v>
      </c>
      <c r="Z14" s="38">
        <v>10</v>
      </c>
      <c r="AA14" s="38">
        <v>5</v>
      </c>
      <c r="AB14" s="38">
        <v>15</v>
      </c>
      <c r="AC14" s="38">
        <v>13</v>
      </c>
      <c r="AD14" s="38">
        <v>14</v>
      </c>
      <c r="AE14" s="40">
        <f>SUM(S14:AD14)</f>
        <v>110</v>
      </c>
      <c r="AF14" s="41"/>
      <c r="AG14" s="42">
        <f>SUM(AE14+Q14)</f>
        <v>188</v>
      </c>
      <c r="AH14" s="33"/>
      <c r="AI14" s="43"/>
      <c r="AJ14" s="24">
        <v>3</v>
      </c>
      <c r="AK14" s="40">
        <v>11</v>
      </c>
      <c r="AL14" s="40">
        <v>11</v>
      </c>
    </row>
    <row r="15" spans="1:38" ht="13.5">
      <c r="A15" s="33">
        <v>10</v>
      </c>
      <c r="B15" s="34" t="s">
        <v>47</v>
      </c>
      <c r="C15" s="35" t="s">
        <v>6</v>
      </c>
      <c r="D15" s="36" t="s">
        <v>25</v>
      </c>
      <c r="E15" s="167">
        <v>10</v>
      </c>
      <c r="F15" s="44">
        <v>10</v>
      </c>
      <c r="G15" s="44">
        <v>5</v>
      </c>
      <c r="H15" s="44">
        <v>4</v>
      </c>
      <c r="I15" s="44">
        <v>1</v>
      </c>
      <c r="J15" s="44">
        <v>9</v>
      </c>
      <c r="K15" s="44">
        <v>12</v>
      </c>
      <c r="L15" s="44">
        <v>0</v>
      </c>
      <c r="M15" s="44">
        <v>9</v>
      </c>
      <c r="N15" s="44">
        <v>11</v>
      </c>
      <c r="O15" s="44">
        <v>8</v>
      </c>
      <c r="P15" s="44">
        <v>9</v>
      </c>
      <c r="Q15" s="40">
        <f>SUM(E15:P15)</f>
        <v>88</v>
      </c>
      <c r="R15" s="46"/>
      <c r="S15" s="47">
        <v>9</v>
      </c>
      <c r="T15" s="44">
        <v>3</v>
      </c>
      <c r="U15" s="44">
        <v>8</v>
      </c>
      <c r="V15" s="44">
        <v>6</v>
      </c>
      <c r="W15" s="44">
        <v>10</v>
      </c>
      <c r="X15" s="44">
        <v>13</v>
      </c>
      <c r="Y15" s="44">
        <v>4</v>
      </c>
      <c r="Z15" s="44">
        <v>14</v>
      </c>
      <c r="AA15" s="44">
        <v>5</v>
      </c>
      <c r="AB15" s="44">
        <v>4</v>
      </c>
      <c r="AC15" s="44">
        <v>2</v>
      </c>
      <c r="AD15" s="44">
        <v>5</v>
      </c>
      <c r="AE15" s="40">
        <f>SUM(S15:AD15)</f>
        <v>83</v>
      </c>
      <c r="AF15" s="46"/>
      <c r="AG15" s="42">
        <f>SUM(AE15+Q15)</f>
        <v>171</v>
      </c>
      <c r="AH15" s="48"/>
      <c r="AI15" s="43"/>
      <c r="AJ15" s="49">
        <v>2</v>
      </c>
      <c r="AK15" s="40">
        <v>6</v>
      </c>
      <c r="AL15" s="40">
        <v>12</v>
      </c>
    </row>
    <row r="16" spans="1:38" ht="13.5">
      <c r="A16" s="160">
        <v>1</v>
      </c>
      <c r="B16" s="18" t="s">
        <v>36</v>
      </c>
      <c r="C16" s="70" t="s">
        <v>6</v>
      </c>
      <c r="D16" s="71" t="s">
        <v>12</v>
      </c>
      <c r="E16" s="37">
        <v>0</v>
      </c>
      <c r="F16" s="38">
        <v>11</v>
      </c>
      <c r="G16" s="38">
        <v>10</v>
      </c>
      <c r="H16" s="38">
        <v>9</v>
      </c>
      <c r="I16" s="38">
        <v>1</v>
      </c>
      <c r="J16" s="38">
        <v>5</v>
      </c>
      <c r="K16" s="38">
        <v>9</v>
      </c>
      <c r="L16" s="38">
        <v>6</v>
      </c>
      <c r="M16" s="38">
        <v>9</v>
      </c>
      <c r="N16" s="38">
        <v>10</v>
      </c>
      <c r="O16" s="38">
        <v>10</v>
      </c>
      <c r="P16" s="38">
        <v>10</v>
      </c>
      <c r="Q16" s="40">
        <f>SUM(E16:P16)</f>
        <v>90</v>
      </c>
      <c r="R16" s="41"/>
      <c r="S16" s="42">
        <v>1</v>
      </c>
      <c r="T16" s="38">
        <v>2</v>
      </c>
      <c r="U16" s="38">
        <v>2</v>
      </c>
      <c r="V16" s="38">
        <v>6</v>
      </c>
      <c r="W16" s="38">
        <v>1</v>
      </c>
      <c r="X16" s="38">
        <v>11</v>
      </c>
      <c r="Y16" s="38">
        <v>9</v>
      </c>
      <c r="Z16" s="38">
        <v>7</v>
      </c>
      <c r="AA16" s="38">
        <v>11</v>
      </c>
      <c r="AB16" s="38">
        <v>10</v>
      </c>
      <c r="AC16" s="38">
        <v>6</v>
      </c>
      <c r="AD16" s="38">
        <v>8</v>
      </c>
      <c r="AE16" s="40">
        <f>SUM(S16:AD16)</f>
        <v>74</v>
      </c>
      <c r="AF16" s="41"/>
      <c r="AG16" s="42">
        <f>SUM(AE16+Q16)</f>
        <v>164</v>
      </c>
      <c r="AH16" s="33"/>
      <c r="AI16" s="43"/>
      <c r="AJ16" s="49">
        <v>1</v>
      </c>
      <c r="AK16" s="40">
        <v>3</v>
      </c>
      <c r="AL16" s="40">
        <v>13</v>
      </c>
    </row>
    <row r="17" spans="1:38" ht="13.5">
      <c r="A17" s="72">
        <v>14</v>
      </c>
      <c r="B17" s="73" t="s">
        <v>52</v>
      </c>
      <c r="C17" s="35" t="s">
        <v>6</v>
      </c>
      <c r="D17" s="36" t="s">
        <v>29</v>
      </c>
      <c r="E17" s="74">
        <v>2</v>
      </c>
      <c r="F17" s="75">
        <v>8</v>
      </c>
      <c r="G17" s="75">
        <v>10</v>
      </c>
      <c r="H17" s="75">
        <v>2</v>
      </c>
      <c r="I17" s="75">
        <v>1</v>
      </c>
      <c r="J17" s="75">
        <v>8</v>
      </c>
      <c r="K17" s="75">
        <v>6</v>
      </c>
      <c r="L17" s="75">
        <v>9</v>
      </c>
      <c r="M17" s="75">
        <v>9</v>
      </c>
      <c r="N17" s="75">
        <v>2</v>
      </c>
      <c r="O17" s="75">
        <v>5</v>
      </c>
      <c r="P17" s="75">
        <v>13</v>
      </c>
      <c r="Q17" s="40">
        <f>SUM(E17:P17)</f>
        <v>75</v>
      </c>
      <c r="R17" s="76"/>
      <c r="S17" s="77">
        <v>8</v>
      </c>
      <c r="T17" s="75">
        <v>9</v>
      </c>
      <c r="U17" s="75">
        <v>2</v>
      </c>
      <c r="V17" s="75">
        <v>10</v>
      </c>
      <c r="W17" s="75">
        <v>8</v>
      </c>
      <c r="X17" s="75">
        <v>4</v>
      </c>
      <c r="Y17" s="75">
        <v>13</v>
      </c>
      <c r="Z17" s="75">
        <v>6</v>
      </c>
      <c r="AA17" s="75">
        <v>13</v>
      </c>
      <c r="AB17" s="75">
        <v>2</v>
      </c>
      <c r="AC17" s="75">
        <v>2</v>
      </c>
      <c r="AD17" s="75">
        <v>11</v>
      </c>
      <c r="AE17" s="40">
        <f>SUM(S17:AD17)</f>
        <v>88</v>
      </c>
      <c r="AF17" s="76"/>
      <c r="AG17" s="42">
        <f>SUM(AE17+Q17)</f>
        <v>163</v>
      </c>
      <c r="AH17" s="72"/>
      <c r="AI17" s="43"/>
      <c r="AJ17" s="78">
        <v>3</v>
      </c>
      <c r="AK17" s="40">
        <v>5</v>
      </c>
      <c r="AL17" s="40">
        <v>14</v>
      </c>
    </row>
    <row r="18" spans="1:38" ht="14.25" thickBot="1">
      <c r="A18" s="79">
        <v>6</v>
      </c>
      <c r="B18" s="51" t="s">
        <v>43</v>
      </c>
      <c r="C18" s="80" t="s">
        <v>6</v>
      </c>
      <c r="D18" s="81" t="s">
        <v>21</v>
      </c>
      <c r="E18" s="82">
        <v>5</v>
      </c>
      <c r="F18" s="83">
        <v>3</v>
      </c>
      <c r="G18" s="83">
        <v>7</v>
      </c>
      <c r="H18" s="83">
        <v>8</v>
      </c>
      <c r="I18" s="83">
        <v>5</v>
      </c>
      <c r="J18" s="83">
        <v>5</v>
      </c>
      <c r="K18" s="83">
        <v>9</v>
      </c>
      <c r="L18" s="83">
        <v>2</v>
      </c>
      <c r="M18" s="83">
        <v>4</v>
      </c>
      <c r="N18" s="83">
        <v>11</v>
      </c>
      <c r="O18" s="83">
        <v>9</v>
      </c>
      <c r="P18" s="83">
        <v>6</v>
      </c>
      <c r="Q18" s="56">
        <f>SUM(E18:P18)</f>
        <v>74</v>
      </c>
      <c r="R18" s="84"/>
      <c r="S18" s="59">
        <v>2</v>
      </c>
      <c r="T18" s="83">
        <v>5</v>
      </c>
      <c r="U18" s="83">
        <v>7</v>
      </c>
      <c r="V18" s="83">
        <v>7</v>
      </c>
      <c r="W18" s="83">
        <v>6</v>
      </c>
      <c r="X18" s="83">
        <v>8</v>
      </c>
      <c r="Y18" s="83">
        <v>9</v>
      </c>
      <c r="Z18" s="83">
        <v>2</v>
      </c>
      <c r="AA18" s="83">
        <v>4</v>
      </c>
      <c r="AB18" s="83">
        <v>4</v>
      </c>
      <c r="AC18" s="83">
        <v>12</v>
      </c>
      <c r="AD18" s="83">
        <v>6</v>
      </c>
      <c r="AE18" s="56">
        <f>SUM(S18:AD18)</f>
        <v>72</v>
      </c>
      <c r="AF18" s="84"/>
      <c r="AG18" s="59">
        <f>SUM(AE18+Q18)</f>
        <v>146</v>
      </c>
      <c r="AH18" s="79"/>
      <c r="AI18" s="60"/>
      <c r="AJ18" s="85">
        <v>1</v>
      </c>
      <c r="AK18" s="56">
        <v>3</v>
      </c>
      <c r="AL18" s="56">
        <v>15</v>
      </c>
    </row>
    <row r="19" spans="1:38" ht="13.5">
      <c r="A19" s="48">
        <v>12</v>
      </c>
      <c r="B19" s="86" t="s">
        <v>50</v>
      </c>
      <c r="C19" s="87" t="s">
        <v>6</v>
      </c>
      <c r="D19" s="63" t="s">
        <v>27</v>
      </c>
      <c r="E19" s="97">
        <v>1</v>
      </c>
      <c r="F19" s="44">
        <v>5</v>
      </c>
      <c r="G19" s="44">
        <v>1</v>
      </c>
      <c r="H19" s="44">
        <v>8</v>
      </c>
      <c r="I19" s="44">
        <v>4</v>
      </c>
      <c r="J19" s="44">
        <v>2</v>
      </c>
      <c r="K19" s="44">
        <v>11</v>
      </c>
      <c r="L19" s="44">
        <v>3</v>
      </c>
      <c r="M19" s="44">
        <v>6</v>
      </c>
      <c r="N19" s="44">
        <v>9</v>
      </c>
      <c r="O19" s="44">
        <v>9</v>
      </c>
      <c r="P19" s="44">
        <v>8</v>
      </c>
      <c r="Q19" s="64">
        <f>SUM(E19:P19)</f>
        <v>67</v>
      </c>
      <c r="R19" s="46"/>
      <c r="S19" s="47">
        <v>11</v>
      </c>
      <c r="T19" s="44">
        <v>3</v>
      </c>
      <c r="U19" s="44">
        <v>0</v>
      </c>
      <c r="V19" s="44">
        <v>3</v>
      </c>
      <c r="W19" s="44">
        <v>6</v>
      </c>
      <c r="X19" s="44">
        <v>5</v>
      </c>
      <c r="Y19" s="44">
        <v>12</v>
      </c>
      <c r="Z19" s="44">
        <v>12</v>
      </c>
      <c r="AA19" s="44">
        <v>5</v>
      </c>
      <c r="AB19" s="44">
        <v>11</v>
      </c>
      <c r="AC19" s="44">
        <v>3</v>
      </c>
      <c r="AD19" s="44">
        <v>3</v>
      </c>
      <c r="AE19" s="64">
        <f>SUM(S19:AD19)</f>
        <v>74</v>
      </c>
      <c r="AF19" s="46"/>
      <c r="AG19" s="66">
        <f>SUM(AE19+Q19)</f>
        <v>141</v>
      </c>
      <c r="AH19" s="48"/>
      <c r="AI19" s="88"/>
      <c r="AJ19" s="69">
        <v>2</v>
      </c>
      <c r="AK19" s="89">
        <v>5</v>
      </c>
      <c r="AL19" s="89">
        <v>16</v>
      </c>
    </row>
    <row r="20" spans="1:38" ht="13.5">
      <c r="A20" s="72">
        <v>8</v>
      </c>
      <c r="B20" s="90" t="s">
        <v>46</v>
      </c>
      <c r="C20" s="35" t="s">
        <v>6</v>
      </c>
      <c r="D20" s="71" t="s">
        <v>23</v>
      </c>
      <c r="E20" s="168">
        <v>3</v>
      </c>
      <c r="F20" s="75">
        <v>8</v>
      </c>
      <c r="G20" s="75">
        <v>9</v>
      </c>
      <c r="H20" s="75">
        <v>3</v>
      </c>
      <c r="I20" s="75">
        <v>0</v>
      </c>
      <c r="J20" s="75">
        <v>1</v>
      </c>
      <c r="K20" s="75">
        <v>1</v>
      </c>
      <c r="L20" s="75">
        <v>0</v>
      </c>
      <c r="M20" s="75">
        <v>3</v>
      </c>
      <c r="N20" s="75">
        <v>5</v>
      </c>
      <c r="O20" s="75">
        <v>6</v>
      </c>
      <c r="P20" s="75">
        <v>10</v>
      </c>
      <c r="Q20" s="40">
        <f>SUM(E20:P20)</f>
        <v>49</v>
      </c>
      <c r="R20" s="76"/>
      <c r="S20" s="77">
        <v>6</v>
      </c>
      <c r="T20" s="75">
        <v>6</v>
      </c>
      <c r="U20" s="75">
        <v>6</v>
      </c>
      <c r="V20" s="75">
        <v>12</v>
      </c>
      <c r="W20" s="75">
        <v>3</v>
      </c>
      <c r="X20" s="75">
        <v>7</v>
      </c>
      <c r="Y20" s="75">
        <v>9</v>
      </c>
      <c r="Z20" s="75">
        <v>2</v>
      </c>
      <c r="AA20" s="75">
        <v>9</v>
      </c>
      <c r="AB20" s="75">
        <v>6</v>
      </c>
      <c r="AC20" s="75">
        <v>5</v>
      </c>
      <c r="AD20" s="75">
        <v>2</v>
      </c>
      <c r="AE20" s="40">
        <f>SUM(S20:AD20)</f>
        <v>73</v>
      </c>
      <c r="AF20" s="76"/>
      <c r="AG20" s="42">
        <f>SUM(AE20+Q20)</f>
        <v>122</v>
      </c>
      <c r="AH20" s="72"/>
      <c r="AI20" s="91"/>
      <c r="AJ20" s="78">
        <v>0</v>
      </c>
      <c r="AK20" s="92">
        <v>2</v>
      </c>
      <c r="AL20" s="92">
        <v>17</v>
      </c>
    </row>
    <row r="21" spans="1:38" ht="13.5">
      <c r="A21" s="161">
        <v>16</v>
      </c>
      <c r="B21" s="90" t="s">
        <v>54</v>
      </c>
      <c r="C21" s="70" t="s">
        <v>6</v>
      </c>
      <c r="D21" s="36" t="s">
        <v>31</v>
      </c>
      <c r="E21" s="168">
        <v>2</v>
      </c>
      <c r="F21" s="75">
        <v>3</v>
      </c>
      <c r="G21" s="75">
        <v>2</v>
      </c>
      <c r="H21" s="75">
        <v>1</v>
      </c>
      <c r="I21" s="75">
        <v>4</v>
      </c>
      <c r="J21" s="75">
        <v>8</v>
      </c>
      <c r="K21" s="75">
        <v>0</v>
      </c>
      <c r="L21" s="75">
        <v>6</v>
      </c>
      <c r="M21" s="75">
        <v>4</v>
      </c>
      <c r="N21" s="75">
        <v>10</v>
      </c>
      <c r="O21" s="75">
        <v>13</v>
      </c>
      <c r="P21" s="75">
        <v>8</v>
      </c>
      <c r="Q21" s="92">
        <f>SUM(E21:P21)</f>
        <v>61</v>
      </c>
      <c r="R21" s="76"/>
      <c r="S21" s="77">
        <v>1</v>
      </c>
      <c r="T21" s="75">
        <v>2</v>
      </c>
      <c r="U21" s="75">
        <v>6</v>
      </c>
      <c r="V21" s="75">
        <v>8</v>
      </c>
      <c r="W21" s="75">
        <v>9</v>
      </c>
      <c r="X21" s="75">
        <v>0</v>
      </c>
      <c r="Y21" s="75">
        <v>9</v>
      </c>
      <c r="Z21" s="75">
        <v>2</v>
      </c>
      <c r="AA21" s="75">
        <v>6</v>
      </c>
      <c r="AB21" s="75">
        <v>0</v>
      </c>
      <c r="AC21" s="75">
        <v>4</v>
      </c>
      <c r="AD21" s="75">
        <v>9</v>
      </c>
      <c r="AE21" s="92">
        <f>SUM(S21:AD21)</f>
        <v>56</v>
      </c>
      <c r="AF21" s="76"/>
      <c r="AG21" s="77">
        <f>SUM(AE21+Q21)</f>
        <v>117</v>
      </c>
      <c r="AH21" s="72"/>
      <c r="AI21" s="91"/>
      <c r="AJ21" s="78">
        <v>1</v>
      </c>
      <c r="AK21" s="40">
        <v>3</v>
      </c>
      <c r="AL21" s="40">
        <v>18</v>
      </c>
    </row>
    <row r="22" spans="1:38" ht="13.5">
      <c r="A22" s="40">
        <v>3</v>
      </c>
      <c r="B22" s="163" t="s">
        <v>40</v>
      </c>
      <c r="C22" s="35" t="s">
        <v>37</v>
      </c>
      <c r="D22" s="166" t="s">
        <v>18</v>
      </c>
      <c r="E22" s="169">
        <v>2</v>
      </c>
      <c r="F22" s="49">
        <v>0</v>
      </c>
      <c r="G22" s="49">
        <v>7</v>
      </c>
      <c r="H22" s="170">
        <v>0</v>
      </c>
      <c r="I22" s="49">
        <v>2</v>
      </c>
      <c r="J22" s="49">
        <v>0</v>
      </c>
      <c r="K22" s="49">
        <v>0</v>
      </c>
      <c r="L22" s="49">
        <v>0</v>
      </c>
      <c r="M22" s="49">
        <v>0</v>
      </c>
      <c r="N22" s="49">
        <v>4</v>
      </c>
      <c r="O22" s="49">
        <v>8</v>
      </c>
      <c r="P22" s="49">
        <v>5</v>
      </c>
      <c r="Q22" s="92">
        <f>SUM(E22:P22)</f>
        <v>28</v>
      </c>
      <c r="R22" s="33"/>
      <c r="S22" s="43">
        <v>3</v>
      </c>
      <c r="T22" s="49">
        <v>3</v>
      </c>
      <c r="U22" s="49">
        <v>0</v>
      </c>
      <c r="V22" s="49">
        <v>2</v>
      </c>
      <c r="W22" s="49">
        <v>0</v>
      </c>
      <c r="X22" s="49">
        <v>5</v>
      </c>
      <c r="Y22" s="49">
        <v>5</v>
      </c>
      <c r="Z22" s="49">
        <v>4</v>
      </c>
      <c r="AA22" s="49">
        <v>2</v>
      </c>
      <c r="AB22" s="49">
        <v>9</v>
      </c>
      <c r="AC22" s="49">
        <v>1</v>
      </c>
      <c r="AD22" s="49">
        <v>0</v>
      </c>
      <c r="AE22" s="92">
        <f>SUM(S22:AD22)</f>
        <v>34</v>
      </c>
      <c r="AF22" s="33"/>
      <c r="AG22" s="77">
        <f>SUM(AE22+Q22)</f>
        <v>62</v>
      </c>
      <c r="AH22" s="33"/>
      <c r="AI22" s="43"/>
      <c r="AJ22" s="39">
        <v>0</v>
      </c>
      <c r="AK22" s="64">
        <v>3</v>
      </c>
      <c r="AL22" s="33">
        <v>19</v>
      </c>
    </row>
    <row r="23" spans="1:38" ht="14.25" thickBot="1">
      <c r="A23" s="50">
        <v>15</v>
      </c>
      <c r="B23" s="162" t="s">
        <v>53</v>
      </c>
      <c r="C23" s="52" t="s">
        <v>5</v>
      </c>
      <c r="D23" s="164" t="s">
        <v>30</v>
      </c>
      <c r="E23" s="60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56">
        <f>SUM(E23:P23)</f>
        <v>0</v>
      </c>
      <c r="R23" s="50"/>
      <c r="S23" s="93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56">
        <f>SUM(S23:AD23)</f>
        <v>0</v>
      </c>
      <c r="AF23" s="79"/>
      <c r="AG23" s="79">
        <f>SUM(AE23+Q23)</f>
        <v>0</v>
      </c>
      <c r="AH23" s="50"/>
      <c r="AI23" s="93"/>
      <c r="AJ23" s="95"/>
      <c r="AK23" s="57"/>
      <c r="AL23" s="50">
        <v>20</v>
      </c>
    </row>
  </sheetData>
  <mergeCells count="1">
    <mergeCell ref="I1:J1"/>
  </mergeCells>
  <printOptions/>
  <pageMargins left="0.75" right="0.75" top="1" bottom="1" header="0.512" footer="0.512"/>
  <pageSetup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2"/>
  <sheetViews>
    <sheetView workbookViewId="0" topLeftCell="A1">
      <selection activeCell="AG24" sqref="AG24"/>
    </sheetView>
  </sheetViews>
  <sheetFormatPr defaultColWidth="9.00390625" defaultRowHeight="13.5"/>
  <cols>
    <col min="1" max="1" width="4.625" style="32" customWidth="1"/>
    <col min="2" max="2" width="12.625" style="32" customWidth="1"/>
    <col min="3" max="3" width="10.625" style="32" customWidth="1"/>
    <col min="4" max="4" width="6.625" style="32" customWidth="1"/>
    <col min="5" max="16" width="4.625" style="32" customWidth="1"/>
    <col min="17" max="17" width="5.625" style="32" customWidth="1"/>
    <col min="18" max="18" width="1.625" style="32" customWidth="1"/>
    <col min="19" max="30" width="4.625" style="32" customWidth="1"/>
    <col min="31" max="31" width="5.625" style="32" customWidth="1"/>
    <col min="32" max="32" width="1.625" style="32" customWidth="1"/>
    <col min="33" max="33" width="6.625" style="32" customWidth="1"/>
    <col min="34" max="34" width="1.625" style="32" customWidth="1"/>
    <col min="35" max="35" width="5.625" style="32" hidden="1" customWidth="1"/>
    <col min="36" max="38" width="4.625" style="32" customWidth="1"/>
    <col min="39" max="16384" width="9.00390625" style="32" customWidth="1"/>
  </cols>
  <sheetData>
    <row r="1" spans="1:39" s="2" customFormat="1" ht="13.5">
      <c r="A1" s="98" t="s">
        <v>7</v>
      </c>
      <c r="B1" s="98"/>
      <c r="C1" s="98"/>
      <c r="D1" s="98"/>
      <c r="E1" s="98"/>
      <c r="F1" s="98"/>
      <c r="G1" s="98"/>
      <c r="H1" s="98"/>
      <c r="I1" s="157" t="s">
        <v>8</v>
      </c>
      <c r="J1" s="157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</row>
    <row r="2" spans="1:39" s="3" customFormat="1" ht="19.5" thickBot="1">
      <c r="A2" s="98"/>
      <c r="B2" s="98"/>
      <c r="C2" s="98"/>
      <c r="D2" s="98"/>
      <c r="E2" s="98"/>
      <c r="F2" s="98"/>
      <c r="G2" s="98"/>
      <c r="H2" s="98"/>
      <c r="I2" s="1" t="s">
        <v>67</v>
      </c>
      <c r="J2" s="1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1" t="s">
        <v>68</v>
      </c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9"/>
      <c r="AM2" s="98"/>
    </row>
    <row r="3" spans="1:39" s="3" customFormat="1" ht="14.25" thickBot="1">
      <c r="A3" s="100" t="s">
        <v>0</v>
      </c>
      <c r="B3" s="101" t="s">
        <v>1</v>
      </c>
      <c r="C3" s="102" t="s">
        <v>10</v>
      </c>
      <c r="D3" s="103" t="s">
        <v>11</v>
      </c>
      <c r="E3" s="101">
        <v>1</v>
      </c>
      <c r="F3" s="102">
        <v>2</v>
      </c>
      <c r="G3" s="104">
        <v>3</v>
      </c>
      <c r="H3" s="104">
        <v>4</v>
      </c>
      <c r="I3" s="104">
        <v>5</v>
      </c>
      <c r="J3" s="104">
        <v>6</v>
      </c>
      <c r="K3" s="104">
        <v>7</v>
      </c>
      <c r="L3" s="104">
        <v>8</v>
      </c>
      <c r="M3" s="104">
        <v>9</v>
      </c>
      <c r="N3" s="104">
        <v>10</v>
      </c>
      <c r="O3" s="104">
        <v>11</v>
      </c>
      <c r="P3" s="104">
        <v>12</v>
      </c>
      <c r="Q3" s="105" t="s">
        <v>4</v>
      </c>
      <c r="R3" s="106"/>
      <c r="S3" s="101">
        <v>1</v>
      </c>
      <c r="T3" s="102">
        <v>2</v>
      </c>
      <c r="U3" s="102">
        <v>3</v>
      </c>
      <c r="V3" s="102">
        <v>4</v>
      </c>
      <c r="W3" s="102">
        <v>5</v>
      </c>
      <c r="X3" s="102">
        <v>6</v>
      </c>
      <c r="Y3" s="102">
        <v>7</v>
      </c>
      <c r="Z3" s="102">
        <v>8</v>
      </c>
      <c r="AA3" s="102">
        <v>9</v>
      </c>
      <c r="AB3" s="102">
        <v>10</v>
      </c>
      <c r="AC3" s="102">
        <v>11</v>
      </c>
      <c r="AD3" s="107">
        <v>12</v>
      </c>
      <c r="AE3" s="103" t="s">
        <v>4</v>
      </c>
      <c r="AF3" s="108"/>
      <c r="AG3" s="100" t="s">
        <v>2</v>
      </c>
      <c r="AH3" s="109"/>
      <c r="AI3" s="110" t="s">
        <v>69</v>
      </c>
      <c r="AJ3" s="111" t="s">
        <v>70</v>
      </c>
      <c r="AK3" s="105">
        <v>5</v>
      </c>
      <c r="AL3" s="112" t="s">
        <v>3</v>
      </c>
      <c r="AM3" s="98"/>
    </row>
    <row r="4" spans="1:39" ht="13.5">
      <c r="A4" s="113">
        <v>5</v>
      </c>
      <c r="B4" s="18" t="s">
        <v>63</v>
      </c>
      <c r="C4" s="19" t="s">
        <v>5</v>
      </c>
      <c r="D4" s="20" t="s">
        <v>75</v>
      </c>
      <c r="E4" s="114">
        <v>10</v>
      </c>
      <c r="F4" s="115">
        <v>0</v>
      </c>
      <c r="G4" s="116">
        <v>13</v>
      </c>
      <c r="H4" s="117">
        <v>12</v>
      </c>
      <c r="I4" s="117">
        <v>2</v>
      </c>
      <c r="J4" s="117">
        <v>13</v>
      </c>
      <c r="K4" s="117">
        <v>9</v>
      </c>
      <c r="L4" s="117">
        <v>8</v>
      </c>
      <c r="M4" s="117">
        <v>12</v>
      </c>
      <c r="N4" s="117">
        <v>13</v>
      </c>
      <c r="O4" s="117">
        <v>10</v>
      </c>
      <c r="P4" s="117">
        <v>14</v>
      </c>
      <c r="Q4" s="118">
        <f>SUM(E4:P4)</f>
        <v>116</v>
      </c>
      <c r="R4" s="118"/>
      <c r="S4" s="119">
        <v>15</v>
      </c>
      <c r="T4" s="117">
        <v>11</v>
      </c>
      <c r="U4" s="117">
        <v>7</v>
      </c>
      <c r="V4" s="117">
        <v>12</v>
      </c>
      <c r="W4" s="117">
        <v>11</v>
      </c>
      <c r="X4" s="117">
        <v>14</v>
      </c>
      <c r="Y4" s="117">
        <v>9</v>
      </c>
      <c r="Z4" s="117">
        <v>6</v>
      </c>
      <c r="AA4" s="117">
        <v>10</v>
      </c>
      <c r="AB4" s="117">
        <v>10</v>
      </c>
      <c r="AC4" s="117">
        <v>3</v>
      </c>
      <c r="AD4" s="114">
        <v>14</v>
      </c>
      <c r="AE4" s="120">
        <f>SUM(S4:AD4)</f>
        <v>122</v>
      </c>
      <c r="AF4" s="118"/>
      <c r="AG4" s="121">
        <f>SUM(AE4+Q4)</f>
        <v>238</v>
      </c>
      <c r="AH4" s="113"/>
      <c r="AI4" s="119"/>
      <c r="AJ4" s="116">
        <v>3</v>
      </c>
      <c r="AK4" s="122">
        <v>20</v>
      </c>
      <c r="AL4" s="123">
        <v>1</v>
      </c>
      <c r="AM4" s="98"/>
    </row>
    <row r="5" spans="1:39" ht="13.5">
      <c r="A5" s="124">
        <v>3</v>
      </c>
      <c r="B5" s="34" t="s">
        <v>61</v>
      </c>
      <c r="C5" s="35" t="s">
        <v>5</v>
      </c>
      <c r="D5" s="36" t="s">
        <v>73</v>
      </c>
      <c r="E5" s="159">
        <v>13</v>
      </c>
      <c r="F5" s="126">
        <v>9</v>
      </c>
      <c r="G5" s="127">
        <v>10</v>
      </c>
      <c r="H5" s="159">
        <v>10</v>
      </c>
      <c r="I5" s="126">
        <v>0</v>
      </c>
      <c r="J5" s="126">
        <v>12</v>
      </c>
      <c r="K5" s="126">
        <v>9</v>
      </c>
      <c r="L5" s="126">
        <v>2</v>
      </c>
      <c r="M5" s="126">
        <v>10</v>
      </c>
      <c r="N5" s="126">
        <v>13</v>
      </c>
      <c r="O5" s="126">
        <v>8</v>
      </c>
      <c r="P5" s="126">
        <v>13</v>
      </c>
      <c r="Q5" s="128">
        <f>SUM(E5:P5)</f>
        <v>109</v>
      </c>
      <c r="R5" s="129"/>
      <c r="S5" s="130">
        <v>9</v>
      </c>
      <c r="T5" s="126">
        <v>7</v>
      </c>
      <c r="U5" s="126">
        <v>8</v>
      </c>
      <c r="V5" s="126">
        <v>8</v>
      </c>
      <c r="W5" s="126">
        <v>10</v>
      </c>
      <c r="X5" s="126">
        <v>8</v>
      </c>
      <c r="Y5" s="126">
        <v>13</v>
      </c>
      <c r="Z5" s="126">
        <v>5</v>
      </c>
      <c r="AA5" s="126">
        <v>10</v>
      </c>
      <c r="AB5" s="126">
        <v>8</v>
      </c>
      <c r="AC5" s="126">
        <v>7</v>
      </c>
      <c r="AD5" s="126">
        <v>10</v>
      </c>
      <c r="AE5" s="128">
        <f>SUM(S5:AD5)</f>
        <v>103</v>
      </c>
      <c r="AF5" s="129"/>
      <c r="AG5" s="130">
        <f>SUM(AE5+Q5)</f>
        <v>212</v>
      </c>
      <c r="AH5" s="124"/>
      <c r="AI5" s="131"/>
      <c r="AJ5" s="127">
        <v>5</v>
      </c>
      <c r="AK5" s="129">
        <v>9</v>
      </c>
      <c r="AL5" s="128">
        <v>2</v>
      </c>
      <c r="AM5" s="98"/>
    </row>
    <row r="6" spans="1:39" ht="13.5">
      <c r="A6" s="124">
        <v>2</v>
      </c>
      <c r="B6" s="34" t="s">
        <v>60</v>
      </c>
      <c r="C6" s="35" t="s">
        <v>6</v>
      </c>
      <c r="D6" s="36" t="s">
        <v>72</v>
      </c>
      <c r="E6" s="158">
        <v>6</v>
      </c>
      <c r="F6" s="132">
        <v>3</v>
      </c>
      <c r="G6" s="133">
        <v>11</v>
      </c>
      <c r="H6" s="158">
        <v>3</v>
      </c>
      <c r="I6" s="132">
        <v>6</v>
      </c>
      <c r="J6" s="132">
        <v>8</v>
      </c>
      <c r="K6" s="132">
        <v>2</v>
      </c>
      <c r="L6" s="132">
        <v>11</v>
      </c>
      <c r="M6" s="132">
        <v>11</v>
      </c>
      <c r="N6" s="132">
        <v>6</v>
      </c>
      <c r="O6" s="132">
        <v>11</v>
      </c>
      <c r="P6" s="132">
        <v>6</v>
      </c>
      <c r="Q6" s="128">
        <f>SUM(E6:P6)</f>
        <v>84</v>
      </c>
      <c r="R6" s="134"/>
      <c r="S6" s="135">
        <v>6</v>
      </c>
      <c r="T6" s="132">
        <v>9</v>
      </c>
      <c r="U6" s="132">
        <v>5</v>
      </c>
      <c r="V6" s="132">
        <v>1</v>
      </c>
      <c r="W6" s="132">
        <v>12</v>
      </c>
      <c r="X6" s="132">
        <v>11</v>
      </c>
      <c r="Y6" s="132">
        <v>9</v>
      </c>
      <c r="Z6" s="132">
        <v>3</v>
      </c>
      <c r="AA6" s="132">
        <v>8</v>
      </c>
      <c r="AB6" s="132">
        <v>13</v>
      </c>
      <c r="AC6" s="132">
        <v>9</v>
      </c>
      <c r="AD6" s="132">
        <v>10</v>
      </c>
      <c r="AE6" s="128">
        <f>SUM(S6:AD6)</f>
        <v>96</v>
      </c>
      <c r="AF6" s="134"/>
      <c r="AG6" s="130">
        <f>SUM(AE6+Q6)</f>
        <v>180</v>
      </c>
      <c r="AH6" s="136"/>
      <c r="AI6" s="131"/>
      <c r="AJ6" s="137">
        <v>1</v>
      </c>
      <c r="AK6" s="128">
        <v>8</v>
      </c>
      <c r="AL6" s="128">
        <v>3</v>
      </c>
      <c r="AM6" s="98"/>
    </row>
    <row r="7" spans="1:39" ht="13.5">
      <c r="A7" s="124">
        <v>6</v>
      </c>
      <c r="B7" s="34" t="s">
        <v>64</v>
      </c>
      <c r="C7" s="35" t="s">
        <v>6</v>
      </c>
      <c r="D7" s="36" t="s">
        <v>76</v>
      </c>
      <c r="E7" s="125">
        <v>8</v>
      </c>
      <c r="F7" s="126">
        <v>9</v>
      </c>
      <c r="G7" s="126">
        <v>9</v>
      </c>
      <c r="H7" s="126">
        <v>8</v>
      </c>
      <c r="I7" s="126">
        <v>8</v>
      </c>
      <c r="J7" s="126">
        <v>2</v>
      </c>
      <c r="K7" s="126">
        <v>4</v>
      </c>
      <c r="L7" s="126">
        <v>3</v>
      </c>
      <c r="M7" s="126">
        <v>13</v>
      </c>
      <c r="N7" s="126">
        <v>9</v>
      </c>
      <c r="O7" s="126">
        <v>7</v>
      </c>
      <c r="P7" s="126">
        <v>14</v>
      </c>
      <c r="Q7" s="128">
        <f>SUM(E7:P7)</f>
        <v>94</v>
      </c>
      <c r="R7" s="129"/>
      <c r="S7" s="130">
        <v>10</v>
      </c>
      <c r="T7" s="126">
        <v>15</v>
      </c>
      <c r="U7" s="126">
        <v>1</v>
      </c>
      <c r="V7" s="126">
        <v>13</v>
      </c>
      <c r="W7" s="126">
        <v>0</v>
      </c>
      <c r="X7" s="126">
        <v>2</v>
      </c>
      <c r="Y7" s="126">
        <v>1</v>
      </c>
      <c r="Z7" s="126">
        <v>5</v>
      </c>
      <c r="AA7" s="126">
        <v>9</v>
      </c>
      <c r="AB7" s="126">
        <v>11</v>
      </c>
      <c r="AC7" s="126">
        <v>7</v>
      </c>
      <c r="AD7" s="126">
        <v>5</v>
      </c>
      <c r="AE7" s="128">
        <f>SUM(S7:AD7)</f>
        <v>79</v>
      </c>
      <c r="AF7" s="129"/>
      <c r="AG7" s="130">
        <f>SUM(AE7+Q7)</f>
        <v>173</v>
      </c>
      <c r="AH7" s="124"/>
      <c r="AI7" s="131"/>
      <c r="AJ7" s="137">
        <v>3</v>
      </c>
      <c r="AK7" s="128">
        <v>9</v>
      </c>
      <c r="AL7" s="128">
        <v>4</v>
      </c>
      <c r="AM7" s="98"/>
    </row>
    <row r="8" spans="1:39" ht="14.25" thickBot="1">
      <c r="A8" s="138">
        <v>1</v>
      </c>
      <c r="B8" s="51" t="s">
        <v>59</v>
      </c>
      <c r="C8" s="52" t="s">
        <v>6</v>
      </c>
      <c r="D8" s="53" t="s">
        <v>71</v>
      </c>
      <c r="E8" s="99">
        <v>10</v>
      </c>
      <c r="F8" s="139">
        <v>9</v>
      </c>
      <c r="G8" s="139">
        <v>11</v>
      </c>
      <c r="H8" s="139">
        <v>3</v>
      </c>
      <c r="I8" s="139">
        <v>3</v>
      </c>
      <c r="J8" s="139">
        <v>4</v>
      </c>
      <c r="K8" s="139">
        <v>10</v>
      </c>
      <c r="L8" s="139">
        <v>6</v>
      </c>
      <c r="M8" s="139">
        <v>4</v>
      </c>
      <c r="N8" s="139">
        <v>4</v>
      </c>
      <c r="O8" s="139">
        <v>9</v>
      </c>
      <c r="P8" s="139">
        <v>13</v>
      </c>
      <c r="Q8" s="140">
        <f>SUM(E8:P8)</f>
        <v>86</v>
      </c>
      <c r="R8" s="141"/>
      <c r="S8" s="142">
        <v>8</v>
      </c>
      <c r="T8" s="139">
        <v>11</v>
      </c>
      <c r="U8" s="139">
        <v>9</v>
      </c>
      <c r="V8" s="139">
        <v>3</v>
      </c>
      <c r="W8" s="139">
        <v>9</v>
      </c>
      <c r="X8" s="139">
        <v>3</v>
      </c>
      <c r="Y8" s="139">
        <v>9</v>
      </c>
      <c r="Z8" s="139">
        <v>5</v>
      </c>
      <c r="AA8" s="139">
        <v>4</v>
      </c>
      <c r="AB8" s="139">
        <v>10</v>
      </c>
      <c r="AC8" s="139">
        <v>8</v>
      </c>
      <c r="AD8" s="139">
        <v>6</v>
      </c>
      <c r="AE8" s="140">
        <f>SUM(S8:AD8)</f>
        <v>85</v>
      </c>
      <c r="AF8" s="141"/>
      <c r="AG8" s="143">
        <f>SUM(AE8+Q8)</f>
        <v>171</v>
      </c>
      <c r="AH8" s="138"/>
      <c r="AI8" s="144"/>
      <c r="AJ8" s="145">
        <v>1</v>
      </c>
      <c r="AK8" s="140">
        <v>8</v>
      </c>
      <c r="AL8" s="140">
        <v>5</v>
      </c>
      <c r="AM8" s="98"/>
    </row>
    <row r="9" spans="1:39" ht="13.5">
      <c r="A9" s="136">
        <v>7</v>
      </c>
      <c r="B9" s="18" t="s">
        <v>65</v>
      </c>
      <c r="C9" s="62" t="s">
        <v>5</v>
      </c>
      <c r="D9" s="63" t="s">
        <v>77</v>
      </c>
      <c r="E9" s="114">
        <v>4</v>
      </c>
      <c r="F9" s="115">
        <v>7</v>
      </c>
      <c r="G9" s="115">
        <v>0</v>
      </c>
      <c r="H9" s="115">
        <v>8</v>
      </c>
      <c r="I9" s="115">
        <v>6</v>
      </c>
      <c r="J9" s="115">
        <v>7</v>
      </c>
      <c r="K9" s="115">
        <v>0</v>
      </c>
      <c r="L9" s="115">
        <v>1</v>
      </c>
      <c r="M9" s="115">
        <v>4</v>
      </c>
      <c r="N9" s="115">
        <v>7</v>
      </c>
      <c r="O9" s="115">
        <v>9</v>
      </c>
      <c r="P9" s="115">
        <v>10</v>
      </c>
      <c r="Q9" s="146">
        <f>SUM(E9:P9)</f>
        <v>63</v>
      </c>
      <c r="R9" s="118"/>
      <c r="S9" s="147">
        <v>10</v>
      </c>
      <c r="T9" s="115">
        <v>9</v>
      </c>
      <c r="U9" s="115">
        <v>0</v>
      </c>
      <c r="V9" s="115">
        <v>13</v>
      </c>
      <c r="W9" s="115">
        <v>5</v>
      </c>
      <c r="X9" s="115">
        <v>10</v>
      </c>
      <c r="Y9" s="115">
        <v>5</v>
      </c>
      <c r="Z9" s="115">
        <v>3</v>
      </c>
      <c r="AA9" s="115">
        <v>10</v>
      </c>
      <c r="AB9" s="115">
        <v>5</v>
      </c>
      <c r="AC9" s="115">
        <v>8</v>
      </c>
      <c r="AD9" s="115">
        <v>2</v>
      </c>
      <c r="AE9" s="146">
        <f>SUM(S9:AD9)</f>
        <v>80</v>
      </c>
      <c r="AF9" s="118"/>
      <c r="AG9" s="148">
        <f>SUM(AE9+Q9)</f>
        <v>143</v>
      </c>
      <c r="AH9" s="113"/>
      <c r="AI9" s="149"/>
      <c r="AJ9" s="150">
        <v>1</v>
      </c>
      <c r="AK9" s="146">
        <v>2</v>
      </c>
      <c r="AL9" s="146">
        <v>6</v>
      </c>
      <c r="AM9" s="98"/>
    </row>
    <row r="10" spans="1:39" ht="13.5">
      <c r="A10" s="124">
        <v>4</v>
      </c>
      <c r="B10" s="34" t="s">
        <v>62</v>
      </c>
      <c r="C10" s="35" t="s">
        <v>37</v>
      </c>
      <c r="D10" s="36" t="s">
        <v>74</v>
      </c>
      <c r="E10" s="125">
        <v>1</v>
      </c>
      <c r="F10" s="126">
        <v>10</v>
      </c>
      <c r="G10" s="126">
        <v>7</v>
      </c>
      <c r="H10" s="126">
        <v>4</v>
      </c>
      <c r="I10" s="126">
        <v>4</v>
      </c>
      <c r="J10" s="126">
        <v>1</v>
      </c>
      <c r="K10" s="126">
        <v>9</v>
      </c>
      <c r="L10" s="126">
        <v>8</v>
      </c>
      <c r="M10" s="126">
        <v>2</v>
      </c>
      <c r="N10" s="126">
        <v>6</v>
      </c>
      <c r="O10" s="126">
        <v>2</v>
      </c>
      <c r="P10" s="126">
        <v>6</v>
      </c>
      <c r="Q10" s="128">
        <f>SUM(E10:P10)</f>
        <v>60</v>
      </c>
      <c r="R10" s="129"/>
      <c r="S10" s="130">
        <v>6</v>
      </c>
      <c r="T10" s="126">
        <v>8</v>
      </c>
      <c r="U10" s="126">
        <v>8</v>
      </c>
      <c r="V10" s="126">
        <v>5</v>
      </c>
      <c r="W10" s="126">
        <v>6</v>
      </c>
      <c r="X10" s="126">
        <v>7</v>
      </c>
      <c r="Y10" s="126">
        <v>7</v>
      </c>
      <c r="Z10" s="126">
        <v>4</v>
      </c>
      <c r="AA10" s="126">
        <v>0</v>
      </c>
      <c r="AB10" s="126">
        <v>5</v>
      </c>
      <c r="AC10" s="126">
        <v>6</v>
      </c>
      <c r="AD10" s="126">
        <v>10</v>
      </c>
      <c r="AE10" s="128">
        <f>SUM(S10:AD10)</f>
        <v>72</v>
      </c>
      <c r="AF10" s="129"/>
      <c r="AG10" s="130">
        <f>SUM(AE10+Q10)</f>
        <v>132</v>
      </c>
      <c r="AH10" s="124"/>
      <c r="AI10" s="131"/>
      <c r="AJ10" s="137">
        <v>1</v>
      </c>
      <c r="AK10" s="128">
        <v>4</v>
      </c>
      <c r="AL10" s="128">
        <v>7</v>
      </c>
      <c r="AM10" s="98"/>
    </row>
    <row r="11" spans="1:39" ht="14.25" thickBot="1">
      <c r="A11" s="151">
        <v>8</v>
      </c>
      <c r="B11" s="96" t="s">
        <v>66</v>
      </c>
      <c r="C11" s="80" t="s">
        <v>6</v>
      </c>
      <c r="D11" s="81" t="s">
        <v>78</v>
      </c>
      <c r="E11" s="152">
        <v>8</v>
      </c>
      <c r="F11" s="153">
        <v>1</v>
      </c>
      <c r="G11" s="153">
        <v>4</v>
      </c>
      <c r="H11" s="153">
        <v>1</v>
      </c>
      <c r="I11" s="153">
        <v>4</v>
      </c>
      <c r="J11" s="153">
        <v>1</v>
      </c>
      <c r="K11" s="153">
        <v>2</v>
      </c>
      <c r="L11" s="153">
        <v>9</v>
      </c>
      <c r="M11" s="153">
        <v>5</v>
      </c>
      <c r="N11" s="153">
        <v>3</v>
      </c>
      <c r="O11" s="153">
        <v>1</v>
      </c>
      <c r="P11" s="153">
        <v>9</v>
      </c>
      <c r="Q11" s="140">
        <f>SUM(E11:P11)</f>
        <v>48</v>
      </c>
      <c r="R11" s="154"/>
      <c r="S11" s="143">
        <v>6</v>
      </c>
      <c r="T11" s="153">
        <v>7</v>
      </c>
      <c r="U11" s="153">
        <v>0</v>
      </c>
      <c r="V11" s="153">
        <v>5</v>
      </c>
      <c r="W11" s="153">
        <v>5</v>
      </c>
      <c r="X11" s="153">
        <v>9</v>
      </c>
      <c r="Y11" s="153">
        <v>2</v>
      </c>
      <c r="Z11" s="153">
        <v>4</v>
      </c>
      <c r="AA11" s="153">
        <v>4</v>
      </c>
      <c r="AB11" s="153">
        <v>4</v>
      </c>
      <c r="AC11" s="153">
        <v>5</v>
      </c>
      <c r="AD11" s="153">
        <v>11</v>
      </c>
      <c r="AE11" s="140">
        <f>SUM(S11:AD11)</f>
        <v>62</v>
      </c>
      <c r="AF11" s="154"/>
      <c r="AG11" s="143">
        <f>SUM(AE11+Q11)</f>
        <v>110</v>
      </c>
      <c r="AH11" s="151"/>
      <c r="AI11" s="144"/>
      <c r="AJ11" s="155">
        <v>0</v>
      </c>
      <c r="AK11" s="140">
        <v>3</v>
      </c>
      <c r="AL11" s="140">
        <v>8</v>
      </c>
      <c r="AM11" s="98"/>
    </row>
    <row r="12" spans="1:39" ht="13.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</row>
  </sheetData>
  <mergeCells count="1">
    <mergeCell ref="I1:J1"/>
  </mergeCells>
  <printOptions/>
  <pageMargins left="0.75" right="0.75" top="1" bottom="1" header="0.512" footer="0.512"/>
  <pageSetup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荒井　次郎</dc:creator>
  <cp:keywords/>
  <dc:description/>
  <cp:lastModifiedBy>SONY</cp:lastModifiedBy>
  <dcterms:created xsi:type="dcterms:W3CDTF">2002-08-17T03:40:02Z</dcterms:created>
  <dcterms:modified xsi:type="dcterms:W3CDTF">2007-08-26T06:53:57Z</dcterms:modified>
  <cp:category/>
  <cp:version/>
  <cp:contentType/>
  <cp:contentStatus/>
</cp:coreProperties>
</file>